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20" yWindow="-120" windowWidth="29040" windowHeight="15840"/>
  </bookViews>
  <sheets>
    <sheet name="Лист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8" i="1" l="1"/>
  <c r="D35" i="1" l="1"/>
</calcChain>
</file>

<file path=xl/sharedStrings.xml><?xml version="1.0" encoding="utf-8"?>
<sst xmlns="http://schemas.openxmlformats.org/spreadsheetml/2006/main" count="94" uniqueCount="48">
  <si>
    <t xml:space="preserve">Отчет </t>
  </si>
  <si>
    <t>руб.</t>
  </si>
  <si>
    <t>Расходы на лифтовое обслуживание</t>
  </si>
  <si>
    <t>Страхование лифтов</t>
  </si>
  <si>
    <t>Проверка вентканалов</t>
  </si>
  <si>
    <t>ВДГО</t>
  </si>
  <si>
    <t>Сопротивление изоляции</t>
  </si>
  <si>
    <t>Расходы на аварийное обслуживание</t>
  </si>
  <si>
    <t>Общехозяйственные расходы</t>
  </si>
  <si>
    <t>Налоги всего</t>
  </si>
  <si>
    <t>Претензионно-исковая работа:</t>
  </si>
  <si>
    <t>Направлено исковых заявлений в суд:</t>
  </si>
  <si>
    <t>Вызыскано денежных средств:</t>
  </si>
  <si>
    <t>шт.</t>
  </si>
  <si>
    <t xml:space="preserve">по МКД, расположенному по адресу: Моск.обл. г.Егорьевск </t>
  </si>
  <si>
    <t>о выполнении договора управления за 2021 год</t>
  </si>
  <si>
    <t>Задолжность собственников/потребителей/ на начало отчетного года на содержание ЖФ</t>
  </si>
  <si>
    <t>Переплата собственников/потребителей/ на начало отчетного года на содержание ЖФ</t>
  </si>
  <si>
    <t xml:space="preserve">Тариф на тех.содержание    </t>
  </si>
  <si>
    <t>руб./кв.м.</t>
  </si>
  <si>
    <t>Задолжность собственников/потребителей/ на конец отчетного года на содержание ЖФ</t>
  </si>
  <si>
    <t>Переплата собственников/потребителей/ на конец отчетного года на содержание ЖФ</t>
  </si>
  <si>
    <t>ОДН ХВС:</t>
  </si>
  <si>
    <t>ОДН электроэнергия (лифты, л/клетки):</t>
  </si>
  <si>
    <t>-</t>
  </si>
  <si>
    <t>Услуги МФЦ (паспортный стол)</t>
  </si>
  <si>
    <t>Фотофиксация дворовой территории, МОП МКД с помощью мобильного приложения "Проверки Подмосковья".</t>
  </si>
  <si>
    <t>Перерасчеты  из-за ненадлежащего качества оказанных услуг и (или) выполненных работ по содержанию жилого помещения.</t>
  </si>
  <si>
    <t>Услуги  расчетно-кассового центра ООО "МосОблЕИРЦ"</t>
  </si>
  <si>
    <t>Содержание жилого фонда за 2021 год, в том числе:</t>
  </si>
  <si>
    <t>начислено, руб.</t>
  </si>
  <si>
    <t>получено, руб.</t>
  </si>
  <si>
    <t>Содержание и текущий ремонт:</t>
  </si>
  <si>
    <t>Отчет о работах и услугах по содержанию общего имущества ЖФ.</t>
  </si>
  <si>
    <t>Расходы на содержание управляющ.организации</t>
  </si>
  <si>
    <t xml:space="preserve">Фактические затраты УК </t>
  </si>
  <si>
    <t>Осмотр общего имущества МКД</t>
  </si>
  <si>
    <t>Санитарное содержание мест общего пользования в жилых домах (уборка л/кл, придомовой тер-рии, мусоропроводов, дезинсекция, дератизация, окос).</t>
  </si>
  <si>
    <t xml:space="preserve">Прочие расходы </t>
  </si>
  <si>
    <t>ул.К.Маркса д.36/19</t>
  </si>
  <si>
    <t>очистка  кровли от наледи и сосулек</t>
  </si>
  <si>
    <t>Оплата задолженности МУП КХ "Егорьевские инженерные сети" за счет тех.содержания (по решению суда)</t>
  </si>
  <si>
    <t>Оплата задолженности ООО "Мосэнергосбыт"за коммунальные ресурсы, потребленные в целях содержания общего имущества МКД.</t>
  </si>
  <si>
    <t>Обращение с ТКО</t>
  </si>
  <si>
    <t>Генеральный директор</t>
  </si>
  <si>
    <t>ООО "ЖилСтройСервис"</t>
  </si>
  <si>
    <t>О.В.Брехов</t>
  </si>
  <si>
    <t>Работы по текущему ремонту жилого фонда 16352,39 руб.: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</si>
</sst>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2" fillId="0" borderId="16" xfId="0" applyFont="1" applyBorder="1" applyAlignment="1">
      <alignment horizontal="right"/>
    </xf>
    <xf numFmtId="0" fontId="2" fillId="0" borderId="17" xfId="0" applyFont="1" applyBorder="1" applyAlignment="1">
      <alignment wrapText="1"/>
    </xf>
    <xf numFmtId="0" fontId="2" fillId="0" borderId="17" xfId="0" applyFont="1" applyBorder="1" applyAlignment="1">
      <alignment horizontal="center" wrapText="1"/>
    </xf>
    <xf numFmtId="2" fontId="2" fillId="0" borderId="18" xfId="0" applyNumberFormat="1" applyFont="1" applyBorder="1" applyAlignment="1">
      <alignment horizontal="center" wrapText="1"/>
    </xf>
    <xf numFmtId="0" fontId="2" fillId="0" borderId="2" xfId="0" applyFont="1" applyBorder="1" applyAlignment="1">
      <alignment horizontal="right"/>
    </xf>
    <xf numFmtId="0" fontId="1" fillId="0" borderId="3" xfId="0" applyFont="1" applyBorder="1" applyAlignment="1">
      <alignment wrapText="1"/>
    </xf>
    <xf numFmtId="0" fontId="2" fillId="0" borderId="3" xfId="0" applyFont="1" applyBorder="1" applyAlignment="1">
      <alignment horizontal="center"/>
    </xf>
    <xf numFmtId="0" fontId="2" fillId="0" borderId="13" xfId="0" applyFont="1" applyBorder="1" applyAlignment="1">
      <alignment horizontal="right"/>
    </xf>
    <xf numFmtId="0" fontId="1" fillId="0" borderId="14" xfId="0" applyFont="1" applyBorder="1" applyAlignment="1">
      <alignment wrapText="1"/>
    </xf>
    <xf numFmtId="0" fontId="2" fillId="0" borderId="14" xfId="0" applyFont="1" applyBorder="1" applyAlignment="1">
      <alignment horizontal="center"/>
    </xf>
    <xf numFmtId="0" fontId="2" fillId="0" borderId="11" xfId="0" applyFont="1" applyBorder="1" applyAlignment="1">
      <alignment horizontal="right"/>
    </xf>
    <xf numFmtId="0" fontId="2" fillId="0" borderId="7" xfId="0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2" fillId="0" borderId="0" xfId="0" applyFont="1" applyBorder="1" applyAlignment="1">
      <alignment wrapText="1"/>
    </xf>
    <xf numFmtId="0" fontId="2" fillId="0" borderId="0" xfId="0" applyFont="1" applyBorder="1" applyAlignment="1">
      <alignment horizontal="center"/>
    </xf>
    <xf numFmtId="0" fontId="2" fillId="0" borderId="4" xfId="0" applyFont="1" applyBorder="1" applyAlignment="1">
      <alignment horizontal="right"/>
    </xf>
    <xf numFmtId="0" fontId="1" fillId="0" borderId="5" xfId="0" applyFont="1" applyBorder="1"/>
    <xf numFmtId="0" fontId="1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5" xfId="0" applyFont="1" applyBorder="1" applyAlignment="1">
      <alignment wrapText="1"/>
    </xf>
    <xf numFmtId="0" fontId="2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/>
    <xf numFmtId="0" fontId="1" fillId="0" borderId="1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Fill="1" applyBorder="1"/>
    <xf numFmtId="0" fontId="1" fillId="0" borderId="8" xfId="0" applyFont="1" applyBorder="1" applyAlignment="1">
      <alignment horizontal="center"/>
    </xf>
    <xf numFmtId="0" fontId="2" fillId="0" borderId="0" xfId="0" applyFont="1" applyBorder="1"/>
    <xf numFmtId="0" fontId="1" fillId="0" borderId="12" xfId="0" applyFont="1" applyBorder="1"/>
    <xf numFmtId="0" fontId="1" fillId="0" borderId="12" xfId="0" applyFont="1" applyBorder="1" applyAlignment="1">
      <alignment wrapText="1"/>
    </xf>
    <xf numFmtId="0" fontId="1" fillId="0" borderId="8" xfId="0" applyFont="1" applyBorder="1" applyAlignment="1">
      <alignment wrapText="1"/>
    </xf>
    <xf numFmtId="2" fontId="1" fillId="0" borderId="0" xfId="0" applyNumberFormat="1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2" fontId="1" fillId="0" borderId="10" xfId="0" applyNumberFormat="1" applyFont="1" applyBorder="1" applyAlignment="1">
      <alignment horizontal="center"/>
    </xf>
    <xf numFmtId="2" fontId="1" fillId="0" borderId="9" xfId="0" applyNumberFormat="1" applyFont="1" applyBorder="1" applyAlignment="1">
      <alignment horizontal="center"/>
    </xf>
    <xf numFmtId="2" fontId="1" fillId="2" borderId="10" xfId="0" applyNumberFormat="1" applyFont="1" applyFill="1" applyBorder="1" applyAlignment="1">
      <alignment horizontal="center"/>
    </xf>
    <xf numFmtId="2" fontId="1" fillId="2" borderId="9" xfId="0" applyNumberFormat="1" applyFont="1" applyFill="1" applyBorder="1" applyAlignment="1">
      <alignment horizontal="center"/>
    </xf>
    <xf numFmtId="2" fontId="1" fillId="2" borderId="0" xfId="0" applyNumberFormat="1" applyFont="1" applyFill="1" applyBorder="1" applyAlignment="1">
      <alignment horizontal="center"/>
    </xf>
    <xf numFmtId="2" fontId="1" fillId="0" borderId="6" xfId="0" applyNumberFormat="1" applyFont="1" applyBorder="1" applyAlignment="1">
      <alignment horizontal="center"/>
    </xf>
    <xf numFmtId="2" fontId="1" fillId="2" borderId="18" xfId="0" applyNumberFormat="1" applyFont="1" applyFill="1" applyBorder="1" applyAlignment="1">
      <alignment horizontal="center"/>
    </xf>
    <xf numFmtId="1" fontId="1" fillId="2" borderId="6" xfId="0" applyNumberFormat="1" applyFont="1" applyFill="1" applyBorder="1" applyAlignment="1">
      <alignment horizontal="center"/>
    </xf>
    <xf numFmtId="2" fontId="1" fillId="2" borderId="0" xfId="0" applyNumberFormat="1" applyFont="1" applyFill="1" applyAlignment="1">
      <alignment horizontal="center"/>
    </xf>
    <xf numFmtId="0" fontId="1" fillId="0" borderId="0" xfId="0" applyFont="1" applyFill="1"/>
    <xf numFmtId="0" fontId="2" fillId="0" borderId="5" xfId="0" applyFont="1" applyBorder="1" applyAlignment="1">
      <alignment horizontal="center"/>
    </xf>
    <xf numFmtId="0" fontId="1" fillId="0" borderId="5" xfId="0" applyFont="1" applyFill="1" applyBorder="1"/>
    <xf numFmtId="2" fontId="2" fillId="0" borderId="1" xfId="0" applyNumberFormat="1" applyFont="1" applyBorder="1" applyAlignment="1">
      <alignment horizontal="center"/>
    </xf>
    <xf numFmtId="2" fontId="2" fillId="0" borderId="15" xfId="0" applyNumberFormat="1" applyFont="1" applyBorder="1" applyAlignment="1">
      <alignment horizontal="center"/>
    </xf>
    <xf numFmtId="2" fontId="2" fillId="0" borderId="10" xfId="0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2" fontId="2" fillId="2" borderId="10" xfId="0" applyNumberFormat="1" applyFont="1" applyFill="1" applyBorder="1" applyAlignment="1">
      <alignment horizontal="center"/>
    </xf>
    <xf numFmtId="2" fontId="2" fillId="2" borderId="9" xfId="0" applyNumberFormat="1" applyFont="1" applyFill="1" applyBorder="1" applyAlignment="1">
      <alignment horizontal="center"/>
    </xf>
    <xf numFmtId="0" fontId="2" fillId="0" borderId="19" xfId="0" applyFont="1" applyBorder="1" applyAlignment="1">
      <alignment horizontal="right"/>
    </xf>
    <xf numFmtId="0" fontId="2" fillId="0" borderId="20" xfId="0" applyFont="1" applyBorder="1" applyAlignment="1">
      <alignment wrapText="1"/>
    </xf>
    <xf numFmtId="0" fontId="2" fillId="0" borderId="20" xfId="0" applyFont="1" applyBorder="1" applyAlignment="1">
      <alignment horizontal="center"/>
    </xf>
    <xf numFmtId="2" fontId="1" fillId="0" borderId="21" xfId="0" applyNumberFormat="1" applyFont="1" applyBorder="1" applyAlignment="1">
      <alignment horizontal="center"/>
    </xf>
    <xf numFmtId="0" fontId="2" fillId="0" borderId="14" xfId="0" applyFont="1" applyBorder="1"/>
    <xf numFmtId="2" fontId="2" fillId="2" borderId="15" xfId="0" applyNumberFormat="1" applyFont="1" applyFill="1" applyBorder="1" applyAlignment="1">
      <alignment horizontal="center"/>
    </xf>
    <xf numFmtId="0" fontId="2" fillId="0" borderId="5" xfId="0" applyFont="1" applyBorder="1"/>
    <xf numFmtId="0" fontId="1" fillId="0" borderId="6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7"/>
  <sheetViews>
    <sheetView tabSelected="1" topLeftCell="A13" workbookViewId="0">
      <selection activeCell="D33" sqref="D33"/>
    </sheetView>
  </sheetViews>
  <sheetFormatPr defaultRowHeight="15.75" x14ac:dyDescent="0.25"/>
  <cols>
    <col min="1" max="1" width="5.28515625" style="1" customWidth="1"/>
    <col min="2" max="2" width="61.42578125" style="4" customWidth="1"/>
    <col min="3" max="3" width="15.42578125" style="4" customWidth="1"/>
    <col min="4" max="4" width="14.5703125" style="50" customWidth="1"/>
    <col min="5" max="5" width="9.140625" style="4"/>
    <col min="6" max="6" width="15.5703125" style="4" bestFit="1" customWidth="1"/>
    <col min="7" max="16384" width="9.140625" style="4"/>
  </cols>
  <sheetData>
    <row r="1" spans="1:4" x14ac:dyDescent="0.25">
      <c r="B1" s="2" t="s">
        <v>0</v>
      </c>
      <c r="C1" s="3"/>
      <c r="D1" s="40"/>
    </row>
    <row r="2" spans="1:4" x14ac:dyDescent="0.25">
      <c r="B2" s="2" t="s">
        <v>15</v>
      </c>
      <c r="C2" s="3"/>
      <c r="D2" s="40"/>
    </row>
    <row r="3" spans="1:4" x14ac:dyDescent="0.25">
      <c r="B3" s="5" t="s">
        <v>14</v>
      </c>
      <c r="C3" s="3"/>
      <c r="D3" s="40"/>
    </row>
    <row r="4" spans="1:4" x14ac:dyDescent="0.25">
      <c r="B4" s="2" t="s">
        <v>39</v>
      </c>
      <c r="C4" s="3"/>
      <c r="D4" s="40"/>
    </row>
    <row r="5" spans="1:4" x14ac:dyDescent="0.25">
      <c r="B5" s="5"/>
      <c r="C5" s="3"/>
      <c r="D5" s="40"/>
    </row>
    <row r="6" spans="1:4" ht="16.5" thickBot="1" x14ac:dyDescent="0.3">
      <c r="B6" s="6" t="s">
        <v>18</v>
      </c>
      <c r="C6" s="2">
        <v>24.6</v>
      </c>
      <c r="D6" s="41" t="s">
        <v>19</v>
      </c>
    </row>
    <row r="7" spans="1:4" ht="33" customHeight="1" thickBot="1" x14ac:dyDescent="0.3">
      <c r="A7" s="7"/>
      <c r="B7" s="8" t="s">
        <v>29</v>
      </c>
      <c r="C7" s="9" t="s">
        <v>30</v>
      </c>
      <c r="D7" s="10" t="s">
        <v>31</v>
      </c>
    </row>
    <row r="8" spans="1:4" x14ac:dyDescent="0.25">
      <c r="A8" s="11" t="s">
        <v>24</v>
      </c>
      <c r="B8" s="12" t="s">
        <v>32</v>
      </c>
      <c r="C8" s="13">
        <v>191998.07999999999</v>
      </c>
      <c r="D8" s="54">
        <v>191034.76</v>
      </c>
    </row>
    <row r="9" spans="1:4" x14ac:dyDescent="0.25">
      <c r="A9" s="11" t="s">
        <v>24</v>
      </c>
      <c r="B9" s="12" t="s">
        <v>22</v>
      </c>
      <c r="C9" s="13">
        <v>469.32</v>
      </c>
      <c r="D9" s="54">
        <v>466.9</v>
      </c>
    </row>
    <row r="10" spans="1:4" x14ac:dyDescent="0.25">
      <c r="A10" s="11" t="s">
        <v>24</v>
      </c>
      <c r="B10" s="12" t="s">
        <v>43</v>
      </c>
      <c r="C10" s="13">
        <v>0</v>
      </c>
      <c r="D10" s="54">
        <v>0</v>
      </c>
    </row>
    <row r="11" spans="1:4" ht="16.5" thickBot="1" x14ac:dyDescent="0.3">
      <c r="A11" s="14" t="s">
        <v>24</v>
      </c>
      <c r="B11" s="15" t="s">
        <v>23</v>
      </c>
      <c r="C11" s="16">
        <v>1289.28</v>
      </c>
      <c r="D11" s="55">
        <v>1289.28</v>
      </c>
    </row>
    <row r="12" spans="1:4" ht="16.5" thickBot="1" x14ac:dyDescent="0.3">
      <c r="B12" s="6"/>
      <c r="C12" s="2"/>
      <c r="D12" s="41"/>
    </row>
    <row r="13" spans="1:4" ht="31.5" x14ac:dyDescent="0.25">
      <c r="A13" s="17"/>
      <c r="B13" s="38" t="s">
        <v>16</v>
      </c>
      <c r="C13" s="31" t="s">
        <v>1</v>
      </c>
      <c r="D13" s="56">
        <v>658.72</v>
      </c>
    </row>
    <row r="14" spans="1:4" ht="32.25" thickBot="1" x14ac:dyDescent="0.3">
      <c r="A14" s="18"/>
      <c r="B14" s="39" t="s">
        <v>17</v>
      </c>
      <c r="C14" s="35" t="s">
        <v>1</v>
      </c>
      <c r="D14" s="57">
        <v>0</v>
      </c>
    </row>
    <row r="15" spans="1:4" ht="31.5" x14ac:dyDescent="0.25">
      <c r="A15" s="17"/>
      <c r="B15" s="38" t="s">
        <v>20</v>
      </c>
      <c r="C15" s="31" t="s">
        <v>1</v>
      </c>
      <c r="D15" s="58">
        <v>1624.46</v>
      </c>
    </row>
    <row r="16" spans="1:4" ht="32.25" thickBot="1" x14ac:dyDescent="0.3">
      <c r="A16" s="18"/>
      <c r="B16" s="39" t="s">
        <v>21</v>
      </c>
      <c r="C16" s="35" t="s">
        <v>1</v>
      </c>
      <c r="D16" s="59">
        <v>0</v>
      </c>
    </row>
    <row r="17" spans="1:4" ht="16.5" thickBot="1" x14ac:dyDescent="0.3">
      <c r="A17" s="19"/>
      <c r="B17" s="20"/>
      <c r="C17" s="21"/>
      <c r="D17" s="46"/>
    </row>
    <row r="18" spans="1:4" ht="32.25" thickBot="1" x14ac:dyDescent="0.3">
      <c r="A18" s="60"/>
      <c r="B18" s="61" t="s">
        <v>33</v>
      </c>
      <c r="C18" s="62"/>
      <c r="D18" s="63"/>
    </row>
    <row r="19" spans="1:4" x14ac:dyDescent="0.25">
      <c r="A19" s="17" t="s">
        <v>24</v>
      </c>
      <c r="B19" s="37" t="s">
        <v>2</v>
      </c>
      <c r="C19" s="31" t="s">
        <v>1</v>
      </c>
      <c r="D19" s="42">
        <v>0</v>
      </c>
    </row>
    <row r="20" spans="1:4" x14ac:dyDescent="0.25">
      <c r="A20" s="22" t="s">
        <v>24</v>
      </c>
      <c r="B20" s="23" t="s">
        <v>3</v>
      </c>
      <c r="C20" s="24" t="s">
        <v>1</v>
      </c>
      <c r="D20" s="47">
        <v>0</v>
      </c>
    </row>
    <row r="21" spans="1:4" ht="47.25" x14ac:dyDescent="0.25">
      <c r="A21" s="25" t="s">
        <v>24</v>
      </c>
      <c r="B21" s="26" t="s">
        <v>37</v>
      </c>
      <c r="C21" s="24" t="s">
        <v>1</v>
      </c>
      <c r="D21" s="47">
        <v>42688</v>
      </c>
    </row>
    <row r="22" spans="1:4" x14ac:dyDescent="0.25">
      <c r="A22" s="25" t="s">
        <v>24</v>
      </c>
      <c r="B22" s="23" t="s">
        <v>4</v>
      </c>
      <c r="C22" s="24" t="s">
        <v>1</v>
      </c>
      <c r="D22" s="47">
        <v>1976</v>
      </c>
    </row>
    <row r="23" spans="1:4" x14ac:dyDescent="0.25">
      <c r="A23" s="25" t="s">
        <v>24</v>
      </c>
      <c r="B23" s="23" t="s">
        <v>5</v>
      </c>
      <c r="C23" s="24" t="s">
        <v>1</v>
      </c>
      <c r="D23" s="47">
        <v>2638.72</v>
      </c>
    </row>
    <row r="24" spans="1:4" x14ac:dyDescent="0.25">
      <c r="A24" s="25" t="s">
        <v>24</v>
      </c>
      <c r="B24" s="23" t="s">
        <v>6</v>
      </c>
      <c r="C24" s="24" t="s">
        <v>1</v>
      </c>
      <c r="D24" s="47">
        <v>0</v>
      </c>
    </row>
    <row r="25" spans="1:4" x14ac:dyDescent="0.25">
      <c r="A25" s="25" t="s">
        <v>24</v>
      </c>
      <c r="B25" s="23" t="s">
        <v>28</v>
      </c>
      <c r="C25" s="24" t="s">
        <v>1</v>
      </c>
      <c r="D25" s="47">
        <v>3470.24</v>
      </c>
    </row>
    <row r="26" spans="1:4" x14ac:dyDescent="0.25">
      <c r="A26" s="25" t="s">
        <v>24</v>
      </c>
      <c r="B26" s="23" t="s">
        <v>25</v>
      </c>
      <c r="C26" s="24" t="s">
        <v>1</v>
      </c>
      <c r="D26" s="47">
        <v>2965.82</v>
      </c>
    </row>
    <row r="27" spans="1:4" x14ac:dyDescent="0.25">
      <c r="A27" s="25" t="s">
        <v>24</v>
      </c>
      <c r="B27" s="23" t="s">
        <v>7</v>
      </c>
      <c r="C27" s="24" t="s">
        <v>1</v>
      </c>
      <c r="D27" s="47">
        <v>9365.76</v>
      </c>
    </row>
    <row r="28" spans="1:4" ht="30" customHeight="1" x14ac:dyDescent="0.25">
      <c r="A28" s="25" t="s">
        <v>24</v>
      </c>
      <c r="B28" s="26" t="s">
        <v>26</v>
      </c>
      <c r="C28" s="24" t="s">
        <v>1</v>
      </c>
      <c r="D28" s="47">
        <v>1171.43</v>
      </c>
    </row>
    <row r="29" spans="1:4" x14ac:dyDescent="0.25">
      <c r="A29" s="25" t="s">
        <v>24</v>
      </c>
      <c r="B29" s="23" t="s">
        <v>36</v>
      </c>
      <c r="C29" s="24" t="s">
        <v>1</v>
      </c>
      <c r="D29" s="47">
        <v>5990.18</v>
      </c>
    </row>
    <row r="30" spans="1:4" x14ac:dyDescent="0.25">
      <c r="A30" s="25" t="s">
        <v>24</v>
      </c>
      <c r="B30" s="23" t="s">
        <v>34</v>
      </c>
      <c r="C30" s="24" t="s">
        <v>1</v>
      </c>
      <c r="D30" s="47">
        <v>26855.02</v>
      </c>
    </row>
    <row r="31" spans="1:4" x14ac:dyDescent="0.25">
      <c r="A31" s="25" t="s">
        <v>24</v>
      </c>
      <c r="B31" s="23" t="s">
        <v>9</v>
      </c>
      <c r="C31" s="24" t="s">
        <v>1</v>
      </c>
      <c r="D31" s="47">
        <v>11128</v>
      </c>
    </row>
    <row r="32" spans="1:4" x14ac:dyDescent="0.25">
      <c r="A32" s="25" t="s">
        <v>24</v>
      </c>
      <c r="B32" s="23" t="s">
        <v>8</v>
      </c>
      <c r="C32" s="24" t="s">
        <v>1</v>
      </c>
      <c r="D32" s="47">
        <v>1500.8</v>
      </c>
    </row>
    <row r="33" spans="1:4" x14ac:dyDescent="0.25">
      <c r="A33" s="25" t="s">
        <v>24</v>
      </c>
      <c r="B33" s="26" t="s">
        <v>38</v>
      </c>
      <c r="C33" s="24" t="s">
        <v>1</v>
      </c>
      <c r="D33" s="47">
        <v>1047.94</v>
      </c>
    </row>
    <row r="34" spans="1:4" x14ac:dyDescent="0.25">
      <c r="A34" s="22"/>
      <c r="B34" s="66" t="s">
        <v>47</v>
      </c>
      <c r="C34" s="52"/>
      <c r="D34" s="47"/>
    </row>
    <row r="35" spans="1:4" x14ac:dyDescent="0.25">
      <c r="A35" s="22"/>
      <c r="B35" s="53" t="s">
        <v>40</v>
      </c>
      <c r="C35" s="24" t="s">
        <v>1</v>
      </c>
      <c r="D35" s="67">
        <f>12352.39+4000</f>
        <v>16352.39</v>
      </c>
    </row>
    <row r="36" spans="1:4" ht="31.5" x14ac:dyDescent="0.25">
      <c r="A36" s="22" t="s">
        <v>24</v>
      </c>
      <c r="B36" s="26" t="s">
        <v>41</v>
      </c>
      <c r="C36" s="24" t="s">
        <v>1</v>
      </c>
      <c r="D36" s="47">
        <v>0</v>
      </c>
    </row>
    <row r="37" spans="1:4" ht="48" thickBot="1" x14ac:dyDescent="0.3">
      <c r="A37" s="18" t="s">
        <v>24</v>
      </c>
      <c r="B37" s="39" t="s">
        <v>42</v>
      </c>
      <c r="C37" s="35" t="s">
        <v>1</v>
      </c>
      <c r="D37" s="43">
        <v>2796.24</v>
      </c>
    </row>
    <row r="38" spans="1:4" ht="16.5" thickBot="1" x14ac:dyDescent="0.3">
      <c r="A38" s="14"/>
      <c r="B38" s="64" t="s">
        <v>35</v>
      </c>
      <c r="C38" s="16" t="s">
        <v>1</v>
      </c>
      <c r="D38" s="65">
        <f>SUM(D19:D37)</f>
        <v>129946.54000000001</v>
      </c>
    </row>
    <row r="39" spans="1:4" ht="16.5" thickBot="1" x14ac:dyDescent="0.3">
      <c r="A39" s="19"/>
      <c r="B39" s="36"/>
      <c r="C39" s="21"/>
      <c r="D39" s="46"/>
    </row>
    <row r="40" spans="1:4" ht="48" thickBot="1" x14ac:dyDescent="0.3">
      <c r="A40" s="27"/>
      <c r="B40" s="8" t="s">
        <v>27</v>
      </c>
      <c r="C40" s="28" t="s">
        <v>1</v>
      </c>
      <c r="D40" s="48">
        <v>0</v>
      </c>
    </row>
    <row r="41" spans="1:4" x14ac:dyDescent="0.25">
      <c r="A41" s="29"/>
      <c r="B41" s="30" t="s">
        <v>10</v>
      </c>
      <c r="C41" s="31"/>
      <c r="D41" s="44"/>
    </row>
    <row r="42" spans="1:4" x14ac:dyDescent="0.25">
      <c r="A42" s="32" t="s">
        <v>24</v>
      </c>
      <c r="B42" s="23" t="s">
        <v>11</v>
      </c>
      <c r="C42" s="24" t="s">
        <v>13</v>
      </c>
      <c r="D42" s="49">
        <v>0</v>
      </c>
    </row>
    <row r="43" spans="1:4" ht="16.5" thickBot="1" x14ac:dyDescent="0.3">
      <c r="A43" s="33" t="s">
        <v>24</v>
      </c>
      <c r="B43" s="34" t="s">
        <v>12</v>
      </c>
      <c r="C43" s="35" t="s">
        <v>1</v>
      </c>
      <c r="D43" s="45">
        <v>0</v>
      </c>
    </row>
    <row r="46" spans="1:4" x14ac:dyDescent="0.25">
      <c r="B46" s="51" t="s">
        <v>44</v>
      </c>
    </row>
    <row r="47" spans="1:4" x14ac:dyDescent="0.25">
      <c r="B47" s="51" t="s">
        <v>45</v>
      </c>
      <c r="C47" s="4" t="s">
        <v>46</v>
      </c>
    </row>
  </sheetData>
  <pageMargins left="0.25" right="0.25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2022-03-24T06:31:36Z</dcterms:modified>
</cp:coreProperties>
</file>